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\OneDrive\Apps\Professor Excel\Webpage\Blogposts\170823_FIND-SEARCH\"/>
    </mc:Choice>
  </mc:AlternateContent>
  <bookViews>
    <workbookView xWindow="0" yWindow="0" windowWidth="25605" windowHeight="10335" xr2:uid="{8A2ADED6-C5DF-4B5C-AAD7-AD407A615D62}"/>
  </bookViews>
  <sheets>
    <sheet name="Examples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2" l="1"/>
  <c r="D11" i="2"/>
  <c r="D10" i="2"/>
  <c r="D9" i="2"/>
  <c r="D8" i="2"/>
  <c r="G12" i="2"/>
  <c r="D7" i="2"/>
  <c r="A12" i="2"/>
  <c r="G7" i="2"/>
  <c r="A11" i="2"/>
  <c r="A10" i="2"/>
  <c r="A9" i="2"/>
  <c r="A8" i="2"/>
  <c r="A7" i="2"/>
  <c r="A6" i="2"/>
  <c r="A5" i="2"/>
  <c r="A4" i="2"/>
  <c r="A3" i="2"/>
  <c r="D5" i="2"/>
  <c r="D4" i="2"/>
  <c r="D6" i="2" l="1"/>
  <c r="G11" i="2"/>
  <c r="G10" i="2"/>
  <c r="G9" i="2"/>
  <c r="G8" i="2"/>
  <c r="G3" i="2"/>
  <c r="G5" i="2"/>
  <c r="G4" i="2"/>
  <c r="G6" i="2"/>
  <c r="D3" i="2"/>
</calcChain>
</file>

<file path=xl/sharedStrings.xml><?xml version="1.0" encoding="utf-8"?>
<sst xmlns="http://schemas.openxmlformats.org/spreadsheetml/2006/main" count="47" uniqueCount="20">
  <si>
    <t>Description</t>
  </si>
  <si>
    <t>SEARCH</t>
  </si>
  <si>
    <t>FIND</t>
  </si>
  <si>
    <t>Option 1</t>
  </si>
  <si>
    <t>Option 2</t>
  </si>
  <si>
    <t>No.</t>
  </si>
  <si>
    <t>Formula</t>
  </si>
  <si>
    <t>Formula with "hard values"</t>
  </si>
  <si>
    <t>SEARCH TERM</t>
  </si>
  <si>
    <t>WITHIN TEXT</t>
  </si>
  <si>
    <t>Formula with linked arguments</t>
  </si>
  <si>
    <t>o</t>
  </si>
  <si>
    <t>Hello there</t>
  </si>
  <si>
    <t>Return the position of "e" in "Hello there" after the third character.</t>
  </si>
  <si>
    <t>e</t>
  </si>
  <si>
    <t>Hello (you) there</t>
  </si>
  <si>
    <t>Return the text within brackets of "Hello (you) there".</t>
  </si>
  <si>
    <t>Return the position of "o" in "Hello there".</t>
  </si>
  <si>
    <t>Return the position of the second occurrence of "e" in "Hello there".</t>
  </si>
  <si>
    <t>Return the position of the last occurrence of "e" in "Hello there".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</si>
</sst>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rgb="FF3F3F76"/>
      <name val="Arial"/>
      <family val="2"/>
    </font>
    <font>
      <b/>
      <sz val="10"/>
      <color rgb="FFFA7D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44546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10"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Continuous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Continuous" vertical="center"/>
    </xf>
    <xf numFmtId="0" fontId="1" fillId="2" borderId="1" xfId="1" applyAlignment="1">
      <alignment vertical="center"/>
    </xf>
    <xf numFmtId="0" fontId="2" fillId="3" borderId="1" xfId="2" applyAlignment="1">
      <alignment vertical="center"/>
    </xf>
    <xf numFmtId="0" fontId="2" fillId="3" borderId="1" xfId="2" applyAlignment="1">
      <alignment vertical="center" wrapText="1"/>
    </xf>
  </cellXfs>
  <cellStyles count="3">
    <cellStyle name="Calculation" xfId="2" builtinId="22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772C-C357-4444-B2B0-CAFDABE4E59D}">
  <dimension ref="A1:G12"/>
  <sheetViews>
    <sheetView showGridLines="0" tabSelected="1" workbookViewId="0">
      <selection activeCell="A2" sqref="A2"/>
    </sheetView>
  </sheetViews>
  <sheetFormatPr defaultRowHeight="12.75" x14ac:dyDescent="0.2"/>
  <cols>
    <col min="1" max="1" width="3.7109375" bestFit="1" customWidth="1"/>
    <col min="2" max="2" width="8.7109375" customWidth="1"/>
    <col min="3" max="3" width="53.5703125" customWidth="1"/>
    <col min="4" max="4" width="15.140625" customWidth="1"/>
    <col min="5" max="5" width="9.28515625" customWidth="1"/>
    <col min="6" max="6" width="16" customWidth="1"/>
    <col min="7" max="7" width="17.42578125" customWidth="1"/>
  </cols>
  <sheetData>
    <row r="1" spans="1:7" x14ac:dyDescent="0.2">
      <c r="D1" s="5" t="s">
        <v>3</v>
      </c>
      <c r="E1" s="6" t="s">
        <v>4</v>
      </c>
      <c r="F1" s="4"/>
      <c r="G1" s="4"/>
    </row>
    <row r="2" spans="1:7" ht="25.5" x14ac:dyDescent="0.2">
      <c r="A2" s="1" t="s">
        <v>5</v>
      </c>
      <c r="B2" s="1" t="s">
        <v>6</v>
      </c>
      <c r="C2" s="1" t="s">
        <v>0</v>
      </c>
      <c r="D2" s="1" t="s">
        <v>7</v>
      </c>
      <c r="E2" s="3" t="s">
        <v>8</v>
      </c>
      <c r="F2" s="3" t="s">
        <v>9</v>
      </c>
      <c r="G2" s="3" t="s">
        <v>10</v>
      </c>
    </row>
    <row r="3" spans="1:7" x14ac:dyDescent="0.2">
      <c r="A3" s="2">
        <f>ROW()-ROW($A$2)</f>
        <v>1</v>
      </c>
      <c r="B3" s="2" t="s">
        <v>2</v>
      </c>
      <c r="C3" s="2" t="s">
        <v>17</v>
      </c>
      <c r="D3" s="9">
        <f>FIND("o","Hello there")</f>
        <v>5</v>
      </c>
      <c r="E3" s="7" t="s">
        <v>11</v>
      </c>
      <c r="F3" s="7" t="s">
        <v>12</v>
      </c>
      <c r="G3" s="8">
        <f>FIND(E3,F3)</f>
        <v>5</v>
      </c>
    </row>
    <row r="4" spans="1:7" x14ac:dyDescent="0.2">
      <c r="A4" s="2">
        <f t="shared" ref="A4:A12" si="0">ROW()-ROW($A$2)</f>
        <v>2</v>
      </c>
      <c r="B4" s="2" t="s">
        <v>2</v>
      </c>
      <c r="C4" s="2" t="s">
        <v>13</v>
      </c>
      <c r="D4" s="9">
        <f>FIND("e","Hello there",3)</f>
        <v>9</v>
      </c>
      <c r="E4" s="7" t="s">
        <v>14</v>
      </c>
      <c r="F4" s="7" t="s">
        <v>12</v>
      </c>
      <c r="G4" s="8">
        <f>FIND(E4,F4,3)</f>
        <v>9</v>
      </c>
    </row>
    <row r="5" spans="1:7" x14ac:dyDescent="0.2">
      <c r="A5" s="2">
        <f t="shared" si="0"/>
        <v>3</v>
      </c>
      <c r="B5" s="2" t="s">
        <v>2</v>
      </c>
      <c r="C5" s="2" t="s">
        <v>18</v>
      </c>
      <c r="D5" s="9">
        <f>FIND("e","Hello there",FIND("e","Hello there")+1)</f>
        <v>9</v>
      </c>
      <c r="E5" s="7" t="s">
        <v>14</v>
      </c>
      <c r="F5" s="7" t="s">
        <v>12</v>
      </c>
      <c r="G5" s="8">
        <f>FIND(E5,F5,FIND(E5,F5)+1)</f>
        <v>9</v>
      </c>
    </row>
    <row r="6" spans="1:7" x14ac:dyDescent="0.2">
      <c r="A6" s="2">
        <f t="shared" si="0"/>
        <v>4</v>
      </c>
      <c r="B6" s="2" t="s">
        <v>2</v>
      </c>
      <c r="C6" s="2" t="s">
        <v>19</v>
      </c>
      <c r="D6" s="9">
        <f>FIND("tempreplacetext",SUBSTITUTE("Hello there","e","tempreplacetext",SUM(LEN("Hello there")-LEN(SUBSTITUTE("Hello there","e","")))/LEN("e")))</f>
        <v>11</v>
      </c>
      <c r="E6" s="7" t="s">
        <v>14</v>
      </c>
      <c r="F6" s="7" t="s">
        <v>12</v>
      </c>
      <c r="G6" s="8">
        <f>FIND("tempreplacetext",SUBSTITUTE(F6,E6,"tempreplacetext",SUM(LEN(F6)-LEN(SUBSTITUTE(F6,E6,"")))/LEN(E6)))</f>
        <v>11</v>
      </c>
    </row>
    <row r="7" spans="1:7" x14ac:dyDescent="0.2">
      <c r="A7" s="2">
        <f t="shared" si="0"/>
        <v>5</v>
      </c>
      <c r="B7" s="2" t="s">
        <v>2</v>
      </c>
      <c r="C7" s="2" t="s">
        <v>16</v>
      </c>
      <c r="D7" s="8" t="str">
        <f>MID("Hello (you) there",FIND("(","Hello (you) there")+1,FIND(")","Hello (you) there")-FIND("(","Hello (you) there")-1)</f>
        <v>you</v>
      </c>
      <c r="E7" s="9"/>
      <c r="F7" s="7" t="s">
        <v>15</v>
      </c>
      <c r="G7" s="8" t="str">
        <f>MID(F7,FIND("(",F7)+1,FIND(")",F7)-FIND("(",F7)-1)</f>
        <v>you</v>
      </c>
    </row>
    <row r="8" spans="1:7" x14ac:dyDescent="0.2">
      <c r="A8" s="2">
        <f t="shared" si="0"/>
        <v>6</v>
      </c>
      <c r="B8" s="2" t="s">
        <v>1</v>
      </c>
      <c r="C8" s="2" t="s">
        <v>17</v>
      </c>
      <c r="D8" s="9">
        <f>SEARCH("o","Hello there")</f>
        <v>5</v>
      </c>
      <c r="E8" s="7" t="s">
        <v>11</v>
      </c>
      <c r="F8" s="7" t="s">
        <v>12</v>
      </c>
      <c r="G8" s="8">
        <f>SEARCH(E8,F8)</f>
        <v>5</v>
      </c>
    </row>
    <row r="9" spans="1:7" x14ac:dyDescent="0.2">
      <c r="A9" s="2">
        <f t="shared" si="0"/>
        <v>7</v>
      </c>
      <c r="B9" s="2" t="s">
        <v>1</v>
      </c>
      <c r="C9" s="2" t="s">
        <v>13</v>
      </c>
      <c r="D9" s="9">
        <f>SEARCH("e","Hello there",3)</f>
        <v>9</v>
      </c>
      <c r="E9" s="7" t="s">
        <v>14</v>
      </c>
      <c r="F9" s="7" t="s">
        <v>12</v>
      </c>
      <c r="G9" s="8">
        <f>SEARCH(E9,F9,3)</f>
        <v>9</v>
      </c>
    </row>
    <row r="10" spans="1:7" x14ac:dyDescent="0.2">
      <c r="A10" s="2">
        <f t="shared" si="0"/>
        <v>8</v>
      </c>
      <c r="B10" s="2" t="s">
        <v>1</v>
      </c>
      <c r="C10" s="2" t="s">
        <v>18</v>
      </c>
      <c r="D10" s="9">
        <f>SEARCH("e","Hello there",SEARCH("e","Hello there")+1)</f>
        <v>9</v>
      </c>
      <c r="E10" s="7" t="s">
        <v>14</v>
      </c>
      <c r="F10" s="7" t="s">
        <v>12</v>
      </c>
      <c r="G10" s="8">
        <f>SEARCH(E10,F10,SEARCH(E10,F10)+1)</f>
        <v>9</v>
      </c>
    </row>
    <row r="11" spans="1:7" x14ac:dyDescent="0.2">
      <c r="A11" s="2">
        <f t="shared" si="0"/>
        <v>9</v>
      </c>
      <c r="B11" s="2" t="s">
        <v>1</v>
      </c>
      <c r="C11" s="2" t="s">
        <v>19</v>
      </c>
      <c r="D11" s="9">
        <f>SEARCH("tempreplacetext",SUBSTITUTE("Hello there","e","tempreplacetext",SUM(LEN("Hello there")-LEN(SUBSTITUTE("Hello there","e","")))/LEN("e")))</f>
        <v>11</v>
      </c>
      <c r="E11" s="7" t="s">
        <v>14</v>
      </c>
      <c r="F11" s="7" t="s">
        <v>12</v>
      </c>
      <c r="G11" s="8">
        <f>SEARCH("tempreplacetext",SUBSTITUTE(F11,E11,"tempreplacetext",SUM(LEN(F11)-LEN(SUBSTITUTE(F11,E11,"")))/LEN(E11)))</f>
        <v>11</v>
      </c>
    </row>
    <row r="12" spans="1:7" x14ac:dyDescent="0.2">
      <c r="A12" s="2">
        <f t="shared" si="0"/>
        <v>10</v>
      </c>
      <c r="B12" s="2" t="s">
        <v>1</v>
      </c>
      <c r="C12" s="2" t="s">
        <v>16</v>
      </c>
      <c r="D12" s="8" t="str">
        <f>MID("Hello (you) there",SEARCH("(","Hello (you) there")+1,SEARCH(")","Hello (you) there")-SEARCH("(","Hello (you) there")-1)</f>
        <v>you</v>
      </c>
      <c r="E12" s="9"/>
      <c r="F12" s="7" t="s">
        <v>15</v>
      </c>
      <c r="G12" s="8" t="str">
        <f>MID(F12,SEARCH("(",F12)+1,SEARCH(")",F12)-SEARCH("(",F12)-1)</f>
        <v>you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Schiffner</dc:creator>
  <cp:keywords/>
  <dc:description/>
  <cp:lastModifiedBy>Henrik Schiffner</cp:lastModifiedBy>
  <cp:revision/>
  <dcterms:created xsi:type="dcterms:W3CDTF">2017-08-23T10:51:53Z</dcterms:created>
  <dcterms:modified xsi:type="dcterms:W3CDTF">2017-08-25T08:12:03Z</dcterms:modified>
  <cp:category/>
  <cp:contentStatus/>
</cp:coreProperties>
</file>